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4" activeTab="1"/>
  </bookViews>
  <sheets>
    <sheet name="JA-100_SBĚRNICE - Table 1" sheetId="1" r:id="rId1"/>
    <sheet name="JA-100_RÁDIO - Table 1" sheetId="2" r:id="rId2"/>
  </sheets>
  <definedNames/>
  <calcPr fullCalcOnLoad="1"/>
</workbook>
</file>

<file path=xl/sharedStrings.xml><?xml version="1.0" encoding="utf-8"?>
<sst xmlns="http://schemas.openxmlformats.org/spreadsheetml/2006/main" count="160" uniqueCount="146">
  <si>
    <t>Označení</t>
  </si>
  <si>
    <t>Název</t>
  </si>
  <si>
    <t>Doporučená 
koncová cena 
s DPH</t>
  </si>
  <si>
    <t>Doporučená 
koncová cena 
bez DPH</t>
  </si>
  <si>
    <t>Cena pro MF 
bez DPH</t>
  </si>
  <si>
    <t>ELEKTRONICKÉ ZABEZPEČOVACÍ SYSTÉMY: HYBRIDNÍ SYSTÉM JABLOTRON 100</t>
  </si>
  <si>
    <t>ÚSTŘEDNY A KOMUNIKÁTORY</t>
  </si>
  <si>
    <t>JA-101K</t>
  </si>
  <si>
    <t>Ústředna systému s GSM komunikátorem
malá skříň, 1xBUS, 400mA, AKU 2,4Ah</t>
  </si>
  <si>
    <t>JA-106K</t>
  </si>
  <si>
    <t>Ústředna systému s GSM a LAN komunikátorem
velká skříň, 2xBUS, 2x1000mA, AKU 16Ah</t>
  </si>
  <si>
    <t>JA-101KR</t>
  </si>
  <si>
    <t>Ústředna JA-101K  + 1 x rádiový modul JA-110R</t>
  </si>
  <si>
    <t>JA-106KR</t>
  </si>
  <si>
    <t>Ústředna JA-106K  + 1 x rádiový modul JA-110R</t>
  </si>
  <si>
    <t>SBĚRNICOVÉ PRVKY</t>
  </si>
  <si>
    <t>Přístupové moduly</t>
  </si>
  <si>
    <t>JA-112E</t>
  </si>
  <si>
    <t>Sběrnicový přístupový modul RFID 
včetně prvního ovládacího segmentu</t>
  </si>
  <si>
    <t>JA-113E</t>
  </si>
  <si>
    <t>Sběrnicový přístupový modul s klávesnicí a RFID 
včetně prvního ovládacího segmentu</t>
  </si>
  <si>
    <t>JA-114E</t>
  </si>
  <si>
    <t>Sběrnicový přístupový modul s displejem, klávesnicí a RFID
včetně prvního ovládacího segmentu</t>
  </si>
  <si>
    <t>JA-192E</t>
  </si>
  <si>
    <t>Ovládací segment přístupových modulů</t>
  </si>
  <si>
    <t>Detektory</t>
  </si>
  <si>
    <t>Pohybové</t>
  </si>
  <si>
    <t>JA-110P</t>
  </si>
  <si>
    <t>Sběrnicový PIR detektor pohybu</t>
  </si>
  <si>
    <t>Plášťové</t>
  </si>
  <si>
    <t>JA-110B</t>
  </si>
  <si>
    <t>Sběrnicový akustický detektor rozbití skla</t>
  </si>
  <si>
    <t>JA-110M</t>
  </si>
  <si>
    <t>Sběrnicový modul připojení magnetického detektoru dvouvstupový</t>
  </si>
  <si>
    <t>Environmentální</t>
  </si>
  <si>
    <t>JA-110ST</t>
  </si>
  <si>
    <t>Sběrnicový kombinovaný detektor kouře a teploty</t>
  </si>
  <si>
    <t>JA-110F</t>
  </si>
  <si>
    <t>Sběrnicový záplavový detektor</t>
  </si>
  <si>
    <t>Příslušenství detektorů</t>
  </si>
  <si>
    <t>JA-111H</t>
  </si>
  <si>
    <t>Sběrnicový modul připojení drátového detektoru</t>
  </si>
  <si>
    <t>Sirény</t>
  </si>
  <si>
    <t>JA-110A</t>
  </si>
  <si>
    <t>Sběrnicová siréna vnitřní</t>
  </si>
  <si>
    <t>JA-111A/AO</t>
  </si>
  <si>
    <t>Sběrnicová siréna venkovní</t>
  </si>
  <si>
    <t>Moduly a indikátory výstupů</t>
  </si>
  <si>
    <t>JA-110N</t>
  </si>
  <si>
    <t>Sběrnicový silový modul výstupů PG</t>
  </si>
  <si>
    <t>JA-111N</t>
  </si>
  <si>
    <t>Sběrnicový signálový modul výstupů PG</t>
  </si>
  <si>
    <t>JA-118N</t>
  </si>
  <si>
    <t>Sběrnicový modul připojení výstupů PG, 8násobný</t>
  </si>
  <si>
    <t>JA-110I</t>
  </si>
  <si>
    <t>Sběrnicový indikátor sekce nebo aktivace výstupu PG</t>
  </si>
  <si>
    <t>JA-111I</t>
  </si>
  <si>
    <t>Univerzální optický indikátor sekce nebo aktivace výstupu PG - RGB</t>
  </si>
  <si>
    <t>Příslušenství</t>
  </si>
  <si>
    <t>JA-110T</t>
  </si>
  <si>
    <t>Modul izolátoru sběrnice</t>
  </si>
  <si>
    <t>JA-190PL</t>
  </si>
  <si>
    <t>Víceúčelová montážní krabice</t>
  </si>
  <si>
    <t>JA-110Z-A</t>
  </si>
  <si>
    <t>Rozbočovač sběrnice - varianta A</t>
  </si>
  <si>
    <t>JA-110Z-B</t>
  </si>
  <si>
    <t>Rozbočovač sběrnice - varianta B</t>
  </si>
  <si>
    <t>JA-110Z-C</t>
  </si>
  <si>
    <t>Rozbočovač sběrnice - varianta C</t>
  </si>
  <si>
    <t>CC-01</t>
  </si>
  <si>
    <t>Instalační kabel pro systém JA-100, 2 x 0,8 mm + 2 x 0,5 mm, 300 metrů</t>
  </si>
  <si>
    <t>CC-02</t>
  </si>
  <si>
    <t>Instalační kabel pro systém JA-100, 4 x 0,5 mm, 300 metrů</t>
  </si>
  <si>
    <t>RÁDIOVÉ PRVKY</t>
  </si>
  <si>
    <t>JA-110R</t>
  </si>
  <si>
    <t>Sběrnicový modul pro připojení bezdrátových komponentů</t>
  </si>
  <si>
    <t>DE06-12</t>
  </si>
  <si>
    <t>12V zdroj pro bezdrátové periferie</t>
  </si>
  <si>
    <t>JA-152E</t>
  </si>
  <si>
    <t>Bezdrátový přístupový modul RFID 
včetně prvního ovládacího segmentu</t>
  </si>
  <si>
    <t>JA-153E</t>
  </si>
  <si>
    <t>Bezdrátový přístupový modul s klávesnicí a RFID
včetně prvního ovládacího segmentu</t>
  </si>
  <si>
    <t>JA-150P</t>
  </si>
  <si>
    <t>Bezdrátový PIR detektor pohybu</t>
  </si>
  <si>
    <t>JA-180P</t>
  </si>
  <si>
    <t>JA-180PB</t>
  </si>
  <si>
    <t>Bezdrátový detektor pohybu a rozbití skla</t>
  </si>
  <si>
    <t>JA-185P</t>
  </si>
  <si>
    <t>Bezdrátový stropní PIR detektor pohybu</t>
  </si>
  <si>
    <t>JA-186P</t>
  </si>
  <si>
    <t>Bezdrátový dvouzónový PIR detektor pohybu</t>
  </si>
  <si>
    <t>JA-180W</t>
  </si>
  <si>
    <t>Bezdrátový kombinovaný detektor PIR + MW</t>
  </si>
  <si>
    <t>JA-187P</t>
  </si>
  <si>
    <t>Bezdrátový venkovní dvouzónový detektor pohybu - záclona</t>
  </si>
  <si>
    <t>JA-188P</t>
  </si>
  <si>
    <t>Bezdrátový venkovní detektor pohybu</t>
  </si>
  <si>
    <t>JA-180IR</t>
  </si>
  <si>
    <t>Bezdrátová optická závora</t>
  </si>
  <si>
    <t xml:space="preserve">JA-151M </t>
  </si>
  <si>
    <t>Bezdrátový magnetický detektor mini</t>
  </si>
  <si>
    <t>JA-185B</t>
  </si>
  <si>
    <t>Miniaturní bezdrátový detektor rozbití skla</t>
  </si>
  <si>
    <t>JA-181M</t>
  </si>
  <si>
    <t>Bezdrátový magnetický detektor se vstupní svorkou</t>
  </si>
  <si>
    <t>JA-183M</t>
  </si>
  <si>
    <t>Bezdrátový magnetický detektor</t>
  </si>
  <si>
    <t>JA-182M</t>
  </si>
  <si>
    <t>Neviditelný bezdrátový detektor otevření</t>
  </si>
  <si>
    <t>JA-182SH</t>
  </si>
  <si>
    <t>Bezdrátový otřesový a náklonový detektor</t>
  </si>
  <si>
    <t>JA-150ST</t>
  </si>
  <si>
    <t>Bezdrátový kombinovaný detektor kouře a vysokých teplot</t>
  </si>
  <si>
    <t>JA-180S</t>
  </si>
  <si>
    <t>JA-180G</t>
  </si>
  <si>
    <t>Bezdrátový detektor úniku hořlavých plynů</t>
  </si>
  <si>
    <t>JA-150A</t>
  </si>
  <si>
    <t>Bezdrátová siréna vnitřní</t>
  </si>
  <si>
    <t>JA-151A</t>
  </si>
  <si>
    <t>Bezdrátová siréna venkovní</t>
  </si>
  <si>
    <t>Ovladače</t>
  </si>
  <si>
    <t>JA-186JK</t>
  </si>
  <si>
    <t>Bezdrátový ovladač - černá barva</t>
  </si>
  <si>
    <t>JA-186JW</t>
  </si>
  <si>
    <t>Bezdrátový ovladač - bílá barva</t>
  </si>
  <si>
    <t>JA-182J</t>
  </si>
  <si>
    <t>Bezdrátový dvoutlačítkový ovladač</t>
  </si>
  <si>
    <t>JA-188J</t>
  </si>
  <si>
    <t>Bezdrátové nástěnné tlačítko</t>
  </si>
  <si>
    <t>JA-189J</t>
  </si>
  <si>
    <t>Bezdrátové tlačítko</t>
  </si>
  <si>
    <t>JA-187J</t>
  </si>
  <si>
    <t>Bezdrátové přenosné aktivační tlačítko</t>
  </si>
  <si>
    <t>JA-185J</t>
  </si>
  <si>
    <t>Vysílač do vozidla</t>
  </si>
  <si>
    <t>JA-190J</t>
  </si>
  <si>
    <t>Bezdotyková přístupová RFID karta pro systém JA-100</t>
  </si>
  <si>
    <t>JA-191J</t>
  </si>
  <si>
    <t>Bezdotykový přístupový RFID čip pro systém JA-100</t>
  </si>
  <si>
    <t>JA-190T</t>
  </si>
  <si>
    <t>USB čtečka RFID karet a čipů pro PC</t>
  </si>
  <si>
    <t>Výstupní moduly</t>
  </si>
  <si>
    <t>JA-150N</t>
  </si>
  <si>
    <t>Bezdrátový silový modul výstupů PG</t>
  </si>
  <si>
    <t>JA-151N</t>
  </si>
  <si>
    <t>Bezdrátový signálový modul výstupů PG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</si>
</sst>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[$Kč-405]"/>
  </numFmts>
  <fonts count="46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Helvetica Neue"/>
      <family val="0"/>
    </font>
    <font>
      <sz val="9"/>
      <color indexed="8"/>
      <name val="Arial"/>
      <family val="2"/>
    </font>
    <font>
      <sz val="14"/>
      <color indexed="9"/>
      <name val="Arial Bold"/>
      <family val="0"/>
    </font>
    <font>
      <sz val="12"/>
      <color indexed="8"/>
      <name val="Arial Bold"/>
      <family val="0"/>
    </font>
    <font>
      <sz val="10"/>
      <color indexed="8"/>
      <name val="Arial"/>
      <family val="2"/>
    </font>
    <font>
      <sz val="12"/>
      <color indexed="9"/>
      <name val="Arial Bold"/>
      <family val="0"/>
    </font>
    <font>
      <sz val="10"/>
      <color indexed="9"/>
      <name val="Arial Bold"/>
      <family val="0"/>
    </font>
    <font>
      <sz val="10"/>
      <color indexed="9"/>
      <name val="Arial"/>
      <family val="2"/>
    </font>
    <font>
      <sz val="10"/>
      <color indexed="8"/>
      <name val="Arial Bold"/>
      <family val="0"/>
    </font>
    <font>
      <sz val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2" fillId="0" borderId="0" xfId="0" applyNumberFormat="1" applyFont="1" applyAlignment="1">
      <alignment vertical="top"/>
    </xf>
    <xf numFmtId="0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9" fontId="3" fillId="33" borderId="18" xfId="0" applyNumberFormat="1" applyFont="1" applyFill="1" applyBorder="1" applyAlignment="1">
      <alignment horizontal="center" vertical="center" wrapText="1"/>
    </xf>
    <xf numFmtId="9" fontId="3" fillId="33" borderId="19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left"/>
    </xf>
    <xf numFmtId="0" fontId="6" fillId="33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164" fontId="6" fillId="33" borderId="15" xfId="0" applyNumberFormat="1" applyFont="1" applyFill="1" applyBorder="1" applyAlignment="1">
      <alignment/>
    </xf>
    <xf numFmtId="164" fontId="6" fillId="33" borderId="16" xfId="0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 horizontal="left" vertical="center"/>
    </xf>
    <xf numFmtId="0" fontId="8" fillId="34" borderId="20" xfId="0" applyNumberFormat="1" applyFont="1" applyFill="1" applyBorder="1" applyAlignment="1">
      <alignment horizontal="left" vertical="center"/>
    </xf>
    <xf numFmtId="0" fontId="4" fillId="35" borderId="10" xfId="0" applyNumberFormat="1" applyFont="1" applyFill="1" applyBorder="1" applyAlignment="1">
      <alignment horizontal="left" vertical="center"/>
    </xf>
    <xf numFmtId="0" fontId="5" fillId="36" borderId="21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/>
    </xf>
    <xf numFmtId="0" fontId="10" fillId="37" borderId="20" xfId="0" applyNumberFormat="1" applyFont="1" applyFill="1" applyBorder="1" applyAlignment="1">
      <alignment horizontal="left" vertical="center"/>
    </xf>
    <xf numFmtId="0" fontId="6" fillId="37" borderId="20" xfId="0" applyNumberFormat="1" applyFont="1" applyFill="1" applyBorder="1" applyAlignment="1">
      <alignment horizontal="left" vertical="center"/>
    </xf>
    <xf numFmtId="0" fontId="5" fillId="37" borderId="21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CC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PageLayoutView="0" workbookViewId="0" topLeftCell="A22">
      <selection activeCell="E35" sqref="E35:E41"/>
    </sheetView>
  </sheetViews>
  <sheetFormatPr defaultColWidth="10.296875" defaultRowHeight="19.5" customHeight="1"/>
  <cols>
    <col min="1" max="1" width="12.09765625" style="1" customWidth="1"/>
    <col min="2" max="2" width="54.19921875" style="1" customWidth="1"/>
    <col min="3" max="5" width="12.09765625" style="1" customWidth="1"/>
    <col min="6" max="16384" width="10.19921875" style="1" customWidth="1"/>
  </cols>
  <sheetData>
    <row r="1" spans="1:5" ht="42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27.75" customHeight="1">
      <c r="A2" s="30" t="s">
        <v>5</v>
      </c>
      <c r="B2" s="30"/>
      <c r="C2" s="30"/>
      <c r="D2" s="30"/>
      <c r="E2" s="30"/>
    </row>
    <row r="3" spans="1:5" ht="21" customHeight="1">
      <c r="A3" s="31" t="s">
        <v>6</v>
      </c>
      <c r="B3" s="31"/>
      <c r="C3" s="31"/>
      <c r="D3" s="31"/>
      <c r="E3" s="31"/>
    </row>
    <row r="4" spans="1:5" ht="12.75" customHeight="1">
      <c r="A4" s="4" t="s">
        <v>7</v>
      </c>
      <c r="B4" s="5" t="s">
        <v>8</v>
      </c>
      <c r="C4" s="6">
        <f>D4*1.2</f>
        <v>8811.6</v>
      </c>
      <c r="D4" s="6">
        <v>7343</v>
      </c>
      <c r="E4" s="7"/>
    </row>
    <row r="5" spans="1:5" ht="12.75" customHeight="1">
      <c r="A5" s="4" t="s">
        <v>9</v>
      </c>
      <c r="B5" s="5" t="s">
        <v>10</v>
      </c>
      <c r="C5" s="6">
        <f>D5*1.2</f>
        <v>10389.6</v>
      </c>
      <c r="D5" s="6">
        <v>8658</v>
      </c>
      <c r="E5" s="7"/>
    </row>
    <row r="6" spans="1:5" ht="12.75" customHeight="1">
      <c r="A6" s="4" t="s">
        <v>11</v>
      </c>
      <c r="B6" s="8" t="s">
        <v>12</v>
      </c>
      <c r="C6" s="6">
        <f>D6*1.2</f>
        <v>10340.4</v>
      </c>
      <c r="D6" s="6">
        <v>8617</v>
      </c>
      <c r="E6" s="7"/>
    </row>
    <row r="7" spans="1:5" ht="12.75" customHeight="1">
      <c r="A7" s="9" t="s">
        <v>13</v>
      </c>
      <c r="B7" s="10" t="s">
        <v>14</v>
      </c>
      <c r="C7" s="11">
        <f>D7*1.2</f>
        <v>11845.199999999999</v>
      </c>
      <c r="D7" s="11">
        <v>9871</v>
      </c>
      <c r="E7" s="12"/>
    </row>
    <row r="8" spans="1:5" ht="21" customHeight="1">
      <c r="A8" s="32" t="s">
        <v>15</v>
      </c>
      <c r="B8" s="32"/>
      <c r="C8" s="32"/>
      <c r="D8" s="32"/>
      <c r="E8" s="32"/>
    </row>
    <row r="9" spans="1:5" ht="21" customHeight="1">
      <c r="A9" s="29" t="s">
        <v>16</v>
      </c>
      <c r="B9" s="29"/>
      <c r="C9" s="29"/>
      <c r="D9" s="29"/>
      <c r="E9" s="29"/>
    </row>
    <row r="10" spans="1:6" ht="12.75" customHeight="1">
      <c r="A10" s="4" t="s">
        <v>17</v>
      </c>
      <c r="B10" s="5" t="s">
        <v>18</v>
      </c>
      <c r="C10" s="6">
        <f>D10*1.2</f>
        <v>1311.6</v>
      </c>
      <c r="D10" s="6">
        <v>1093</v>
      </c>
      <c r="E10" s="7"/>
      <c r="F10"/>
    </row>
    <row r="11" spans="1:6" ht="12.75" customHeight="1">
      <c r="A11" s="4" t="s">
        <v>19</v>
      </c>
      <c r="B11" s="5" t="s">
        <v>20</v>
      </c>
      <c r="C11" s="6">
        <f>D11*1.2</f>
        <v>1670.3999999999999</v>
      </c>
      <c r="D11" s="6">
        <v>1392</v>
      </c>
      <c r="E11" s="7"/>
      <c r="F11"/>
    </row>
    <row r="12" spans="1:6" ht="12.75" customHeight="1">
      <c r="A12" s="4" t="s">
        <v>21</v>
      </c>
      <c r="B12" s="5" t="s">
        <v>22</v>
      </c>
      <c r="C12" s="6">
        <f>D12*1.2</f>
        <v>2076</v>
      </c>
      <c r="D12" s="6">
        <v>1730</v>
      </c>
      <c r="E12" s="7"/>
      <c r="F12"/>
    </row>
    <row r="13" spans="1:6" ht="12.75" customHeight="1">
      <c r="A13" s="4" t="s">
        <v>23</v>
      </c>
      <c r="B13" s="8" t="s">
        <v>24</v>
      </c>
      <c r="C13" s="6">
        <f>D13*1.2</f>
        <v>98.39999999999999</v>
      </c>
      <c r="D13" s="6">
        <v>82</v>
      </c>
      <c r="E13" s="7"/>
      <c r="F13"/>
    </row>
    <row r="14" spans="1:6" ht="21" customHeight="1">
      <c r="A14" s="29" t="s">
        <v>25</v>
      </c>
      <c r="B14" s="29"/>
      <c r="C14" s="29"/>
      <c r="D14" s="29"/>
      <c r="E14" s="29"/>
      <c r="F14"/>
    </row>
    <row r="15" spans="1:6" ht="12.75" customHeight="1">
      <c r="A15" s="28" t="s">
        <v>26</v>
      </c>
      <c r="B15" s="28"/>
      <c r="C15" s="28"/>
      <c r="D15" s="28"/>
      <c r="E15" s="28"/>
      <c r="F15"/>
    </row>
    <row r="16" spans="1:6" ht="12.75" customHeight="1">
      <c r="A16" s="4" t="s">
        <v>27</v>
      </c>
      <c r="B16" s="8" t="s">
        <v>28</v>
      </c>
      <c r="C16" s="6">
        <f>D16*1.2</f>
        <v>566.4</v>
      </c>
      <c r="D16" s="6">
        <v>472</v>
      </c>
      <c r="E16" s="7"/>
      <c r="F16"/>
    </row>
    <row r="17" spans="1:6" ht="12.75" customHeight="1">
      <c r="A17" s="28" t="s">
        <v>29</v>
      </c>
      <c r="B17" s="28"/>
      <c r="C17" s="28"/>
      <c r="D17" s="28"/>
      <c r="E17" s="28"/>
      <c r="F17"/>
    </row>
    <row r="18" spans="1:6" ht="12.75" customHeight="1">
      <c r="A18" s="4" t="s">
        <v>30</v>
      </c>
      <c r="B18" s="8" t="s">
        <v>31</v>
      </c>
      <c r="C18" s="6">
        <f>D18*1.2</f>
        <v>824.4</v>
      </c>
      <c r="D18" s="6">
        <v>687</v>
      </c>
      <c r="E18" s="7"/>
      <c r="F18"/>
    </row>
    <row r="19" spans="1:6" ht="12.75" customHeight="1">
      <c r="A19" s="4" t="s">
        <v>32</v>
      </c>
      <c r="B19" s="8" t="s">
        <v>33</v>
      </c>
      <c r="C19" s="6">
        <f>D19*1.2</f>
        <v>423.59999999999997</v>
      </c>
      <c r="D19" s="6">
        <v>353</v>
      </c>
      <c r="E19" s="7"/>
      <c r="F19"/>
    </row>
    <row r="20" spans="1:6" ht="12.75" customHeight="1">
      <c r="A20" s="28" t="s">
        <v>34</v>
      </c>
      <c r="B20" s="28"/>
      <c r="C20" s="28"/>
      <c r="D20" s="28"/>
      <c r="E20" s="28"/>
      <c r="F20"/>
    </row>
    <row r="21" spans="1:6" ht="12.75" customHeight="1">
      <c r="A21" s="4" t="s">
        <v>35</v>
      </c>
      <c r="B21" s="8" t="s">
        <v>36</v>
      </c>
      <c r="C21" s="6">
        <f>D21*1.2</f>
        <v>955.1999999999999</v>
      </c>
      <c r="D21" s="6">
        <v>796</v>
      </c>
      <c r="E21" s="7"/>
      <c r="F21"/>
    </row>
    <row r="22" spans="1:6" ht="12.75" customHeight="1">
      <c r="A22" s="4" t="s">
        <v>37</v>
      </c>
      <c r="B22" s="8" t="s">
        <v>38</v>
      </c>
      <c r="C22" s="6">
        <f>D22*1.2</f>
        <v>411.59999999999997</v>
      </c>
      <c r="D22" s="6">
        <v>343</v>
      </c>
      <c r="E22" s="7"/>
      <c r="F22"/>
    </row>
    <row r="23" spans="1:6" ht="12.75" customHeight="1">
      <c r="A23" s="28" t="s">
        <v>39</v>
      </c>
      <c r="B23" s="28"/>
      <c r="C23" s="28"/>
      <c r="D23" s="28"/>
      <c r="E23" s="28"/>
      <c r="F23"/>
    </row>
    <row r="24" spans="1:6" ht="12.75" customHeight="1">
      <c r="A24" s="4" t="s">
        <v>40</v>
      </c>
      <c r="B24" s="8" t="s">
        <v>41</v>
      </c>
      <c r="C24" s="6">
        <f>D24*1.2</f>
        <v>303.59999999999997</v>
      </c>
      <c r="D24" s="6">
        <v>253</v>
      </c>
      <c r="E24" s="7"/>
      <c r="F24"/>
    </row>
    <row r="25" spans="1:6" ht="21" customHeight="1">
      <c r="A25" s="29" t="s">
        <v>42</v>
      </c>
      <c r="B25" s="29"/>
      <c r="C25" s="29"/>
      <c r="D25" s="29"/>
      <c r="E25" s="29"/>
      <c r="F25"/>
    </row>
    <row r="26" spans="1:6" ht="12.75" customHeight="1">
      <c r="A26" s="4" t="s">
        <v>43</v>
      </c>
      <c r="B26" s="8" t="s">
        <v>44</v>
      </c>
      <c r="C26" s="6">
        <f>D26*1.2</f>
        <v>556.8</v>
      </c>
      <c r="D26" s="6">
        <v>464</v>
      </c>
      <c r="E26" s="7"/>
      <c r="F26"/>
    </row>
    <row r="27" spans="1:6" ht="12.75" customHeight="1">
      <c r="A27" s="4" t="s">
        <v>45</v>
      </c>
      <c r="B27" s="8" t="s">
        <v>46</v>
      </c>
      <c r="C27" s="6">
        <f>D27*1.2</f>
        <v>1701.6</v>
      </c>
      <c r="D27" s="6">
        <v>1418</v>
      </c>
      <c r="E27" s="7"/>
      <c r="F27"/>
    </row>
    <row r="28" spans="1:6" ht="21" customHeight="1">
      <c r="A28" s="29" t="s">
        <v>47</v>
      </c>
      <c r="B28" s="29"/>
      <c r="C28" s="29"/>
      <c r="D28" s="29"/>
      <c r="E28" s="29"/>
      <c r="F28"/>
    </row>
    <row r="29" spans="1:6" ht="12.75" customHeight="1">
      <c r="A29" s="4" t="s">
        <v>48</v>
      </c>
      <c r="B29" s="8" t="s">
        <v>49</v>
      </c>
      <c r="C29" s="6">
        <f>D29*1.2</f>
        <v>729.6</v>
      </c>
      <c r="D29" s="6">
        <v>608</v>
      </c>
      <c r="E29" s="7"/>
      <c r="F29"/>
    </row>
    <row r="30" spans="1:6" ht="12.75" customHeight="1">
      <c r="A30" s="4" t="s">
        <v>50</v>
      </c>
      <c r="B30" s="8" t="s">
        <v>51</v>
      </c>
      <c r="C30" s="6">
        <f>D30*1.2</f>
        <v>608.4</v>
      </c>
      <c r="D30" s="6">
        <v>507</v>
      </c>
      <c r="E30" s="7"/>
      <c r="F30"/>
    </row>
    <row r="31" spans="1:6" ht="12.75" customHeight="1">
      <c r="A31" s="4" t="s">
        <v>52</v>
      </c>
      <c r="B31" s="8" t="s">
        <v>53</v>
      </c>
      <c r="C31" s="6">
        <f>D31*1.2</f>
        <v>1036.8</v>
      </c>
      <c r="D31" s="6">
        <v>864</v>
      </c>
      <c r="E31" s="7"/>
      <c r="F31"/>
    </row>
    <row r="32" spans="1:6" ht="12.75" customHeight="1">
      <c r="A32" s="4" t="s">
        <v>54</v>
      </c>
      <c r="B32" s="8" t="s">
        <v>55</v>
      </c>
      <c r="C32" s="6">
        <f>D32*1.2</f>
        <v>390</v>
      </c>
      <c r="D32" s="6">
        <v>325</v>
      </c>
      <c r="E32" s="7"/>
      <c r="F32"/>
    </row>
    <row r="33" spans="1:6" ht="12.75" customHeight="1">
      <c r="A33" s="4" t="s">
        <v>56</v>
      </c>
      <c r="B33" s="8" t="s">
        <v>57</v>
      </c>
      <c r="C33" s="6">
        <f>D33*1.2</f>
        <v>219.6</v>
      </c>
      <c r="D33" s="6">
        <v>183</v>
      </c>
      <c r="E33" s="7"/>
      <c r="F33"/>
    </row>
    <row r="34" spans="1:6" ht="21" customHeight="1">
      <c r="A34" s="29" t="s">
        <v>58</v>
      </c>
      <c r="B34" s="29"/>
      <c r="C34" s="29"/>
      <c r="D34" s="29"/>
      <c r="E34" s="29"/>
      <c r="F34"/>
    </row>
    <row r="35" spans="1:6" ht="12.75" customHeight="1">
      <c r="A35" s="4" t="s">
        <v>59</v>
      </c>
      <c r="B35" s="8" t="s">
        <v>60</v>
      </c>
      <c r="C35" s="6">
        <f aca="true" t="shared" si="0" ref="C35:C41">D35*1.2</f>
        <v>388.8</v>
      </c>
      <c r="D35" s="6">
        <v>324</v>
      </c>
      <c r="E35" s="7"/>
      <c r="F35"/>
    </row>
    <row r="36" spans="1:6" ht="12.75" customHeight="1">
      <c r="A36" s="4" t="s">
        <v>61</v>
      </c>
      <c r="B36" s="8" t="s">
        <v>62</v>
      </c>
      <c r="C36" s="6">
        <f t="shared" si="0"/>
        <v>69.6</v>
      </c>
      <c r="D36" s="6">
        <v>58</v>
      </c>
      <c r="E36" s="7"/>
      <c r="F36"/>
    </row>
    <row r="37" spans="1:6" ht="12.75" customHeight="1">
      <c r="A37" s="4" t="s">
        <v>63</v>
      </c>
      <c r="B37" s="8" t="s">
        <v>64</v>
      </c>
      <c r="C37" s="6">
        <f t="shared" si="0"/>
        <v>94.8</v>
      </c>
      <c r="D37" s="6">
        <v>79</v>
      </c>
      <c r="E37" s="7"/>
      <c r="F37"/>
    </row>
    <row r="38" spans="1:6" ht="12.75" customHeight="1">
      <c r="A38" s="4" t="s">
        <v>65</v>
      </c>
      <c r="B38" s="8" t="s">
        <v>66</v>
      </c>
      <c r="C38" s="6">
        <f t="shared" si="0"/>
        <v>104.39999999999999</v>
      </c>
      <c r="D38" s="6">
        <v>87</v>
      </c>
      <c r="E38" s="7"/>
      <c r="F38"/>
    </row>
    <row r="39" spans="1:6" ht="12.75" customHeight="1">
      <c r="A39" s="4" t="s">
        <v>67</v>
      </c>
      <c r="B39" s="8" t="s">
        <v>68</v>
      </c>
      <c r="C39" s="6">
        <f t="shared" si="0"/>
        <v>104.39999999999999</v>
      </c>
      <c r="D39" s="6">
        <v>87</v>
      </c>
      <c r="E39" s="7"/>
      <c r="F39"/>
    </row>
    <row r="40" spans="1:6" ht="12.75" customHeight="1">
      <c r="A40" s="4" t="s">
        <v>69</v>
      </c>
      <c r="B40" s="8" t="s">
        <v>70</v>
      </c>
      <c r="C40" s="6">
        <f t="shared" si="0"/>
        <v>2431.2</v>
      </c>
      <c r="D40" s="6">
        <v>2026</v>
      </c>
      <c r="E40" s="7"/>
      <c r="F40"/>
    </row>
    <row r="41" spans="1:6" ht="12.75" customHeight="1">
      <c r="A41" s="9" t="s">
        <v>71</v>
      </c>
      <c r="B41" s="10" t="s">
        <v>72</v>
      </c>
      <c r="C41" s="11">
        <f t="shared" si="0"/>
        <v>1641.6</v>
      </c>
      <c r="D41" s="11">
        <v>1368</v>
      </c>
      <c r="E41" s="12"/>
      <c r="F41"/>
    </row>
  </sheetData>
  <sheetProtection selectLockedCells="1" selectUnlockedCells="1"/>
  <mergeCells count="12">
    <mergeCell ref="A2:E2"/>
    <mergeCell ref="A3:E3"/>
    <mergeCell ref="A8:E8"/>
    <mergeCell ref="A9:E9"/>
    <mergeCell ref="A23:E23"/>
    <mergeCell ref="A25:E25"/>
    <mergeCell ref="A28:E28"/>
    <mergeCell ref="A34:E34"/>
    <mergeCell ref="A14:E14"/>
    <mergeCell ref="A15:E15"/>
    <mergeCell ref="A17:E17"/>
    <mergeCell ref="A20:E20"/>
  </mergeCells>
  <printOptions/>
  <pageMargins left="0.7875" right="0.7875" top="1.025" bottom="1.025" header="0.5118055555555555" footer="0.5118055555555555"/>
  <pageSetup firstPageNumber="1" useFirstPageNumber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GridLines="0" tabSelected="1" zoomScalePageLayoutView="0" workbookViewId="0" topLeftCell="A1">
      <selection activeCell="E46" sqref="E46:E47"/>
    </sheetView>
  </sheetViews>
  <sheetFormatPr defaultColWidth="10.296875" defaultRowHeight="19.5" customHeight="1"/>
  <cols>
    <col min="1" max="1" width="12.09765625" style="13" customWidth="1"/>
    <col min="2" max="2" width="48.59765625" style="13" customWidth="1"/>
    <col min="3" max="5" width="12.09765625" style="13" customWidth="1"/>
    <col min="6" max="6" width="10.19921875" style="0" customWidth="1"/>
    <col min="7" max="16384" width="10.19921875" style="13" customWidth="1"/>
  </cols>
  <sheetData>
    <row r="1" spans="1:5" ht="42" customHeight="1">
      <c r="A1" s="14" t="s">
        <v>0</v>
      </c>
      <c r="B1" s="15" t="s">
        <v>1</v>
      </c>
      <c r="C1" s="16" t="s">
        <v>2</v>
      </c>
      <c r="D1" s="16" t="s">
        <v>3</v>
      </c>
      <c r="E1" s="17" t="s">
        <v>4</v>
      </c>
    </row>
    <row r="2" spans="1:5" ht="27.75" customHeight="1">
      <c r="A2" s="30" t="s">
        <v>5</v>
      </c>
      <c r="B2" s="30"/>
      <c r="C2" s="30"/>
      <c r="D2" s="30"/>
      <c r="E2" s="30"/>
    </row>
    <row r="3" spans="1:5" ht="21" customHeight="1">
      <c r="A3" s="35" t="s">
        <v>73</v>
      </c>
      <c r="B3" s="35"/>
      <c r="C3" s="35"/>
      <c r="D3" s="35"/>
      <c r="E3" s="35"/>
    </row>
    <row r="4" spans="1:5" ht="12.75" customHeight="1">
      <c r="A4" s="18" t="s">
        <v>74</v>
      </c>
      <c r="B4" s="19" t="s">
        <v>75</v>
      </c>
      <c r="C4" s="20">
        <f>D4*1.2</f>
        <v>2910</v>
      </c>
      <c r="D4" s="20">
        <v>2425</v>
      </c>
      <c r="E4" s="21"/>
    </row>
    <row r="5" spans="1:5" ht="12.75" customHeight="1">
      <c r="A5" s="18" t="s">
        <v>76</v>
      </c>
      <c r="B5" s="19" t="s">
        <v>77</v>
      </c>
      <c r="C5" s="20">
        <f>D5*1.2</f>
        <v>286.8</v>
      </c>
      <c r="D5" s="20">
        <v>239</v>
      </c>
      <c r="E5" s="21"/>
    </row>
    <row r="6" spans="1:5" ht="21" customHeight="1">
      <c r="A6" s="33" t="s">
        <v>16</v>
      </c>
      <c r="B6" s="33"/>
      <c r="C6" s="33"/>
      <c r="D6" s="33"/>
      <c r="E6" s="33"/>
    </row>
    <row r="7" spans="1:5" ht="12.75" customHeight="1">
      <c r="A7" s="18" t="s">
        <v>78</v>
      </c>
      <c r="B7" s="22" t="s">
        <v>79</v>
      </c>
      <c r="C7" s="20">
        <f>D7*1.2</f>
        <v>1729.2</v>
      </c>
      <c r="D7" s="20">
        <v>1441</v>
      </c>
      <c r="E7" s="21"/>
    </row>
    <row r="8" spans="1:5" ht="12.75" customHeight="1">
      <c r="A8" s="18" t="s">
        <v>80</v>
      </c>
      <c r="B8" s="22" t="s">
        <v>81</v>
      </c>
      <c r="C8" s="20">
        <f>D8*1.2</f>
        <v>2376</v>
      </c>
      <c r="D8" s="20">
        <v>1980</v>
      </c>
      <c r="E8" s="21"/>
    </row>
    <row r="9" spans="1:5" ht="21" customHeight="1">
      <c r="A9" s="33" t="s">
        <v>25</v>
      </c>
      <c r="B9" s="33"/>
      <c r="C9" s="33"/>
      <c r="D9" s="33"/>
      <c r="E9" s="33"/>
    </row>
    <row r="10" spans="1:5" ht="13.5" customHeight="1">
      <c r="A10" s="34" t="s">
        <v>26</v>
      </c>
      <c r="B10" s="34"/>
      <c r="C10" s="34"/>
      <c r="D10" s="34"/>
      <c r="E10" s="34"/>
    </row>
    <row r="11" spans="1:5" ht="12.75" customHeight="1">
      <c r="A11" s="23" t="s">
        <v>82</v>
      </c>
      <c r="B11" s="19" t="s">
        <v>83</v>
      </c>
      <c r="C11" s="20">
        <f aca="true" t="shared" si="0" ref="C11:C19">D11*1.2</f>
        <v>1566</v>
      </c>
      <c r="D11" s="20">
        <v>1305</v>
      </c>
      <c r="E11" s="21"/>
    </row>
    <row r="12" spans="1:5" ht="12.75" customHeight="1">
      <c r="A12" s="18" t="s">
        <v>84</v>
      </c>
      <c r="B12" s="19" t="s">
        <v>83</v>
      </c>
      <c r="C12" s="20">
        <f t="shared" si="0"/>
        <v>1544.3999999999999</v>
      </c>
      <c r="D12" s="20">
        <v>1287</v>
      </c>
      <c r="E12" s="21"/>
    </row>
    <row r="13" spans="1:5" ht="12.75" customHeight="1">
      <c r="A13" s="18" t="s">
        <v>85</v>
      </c>
      <c r="B13" s="19" t="s">
        <v>86</v>
      </c>
      <c r="C13" s="20">
        <f t="shared" si="0"/>
        <v>2270.4</v>
      </c>
      <c r="D13" s="20">
        <v>1892</v>
      </c>
      <c r="E13" s="21"/>
    </row>
    <row r="14" spans="1:5" ht="12.75" customHeight="1">
      <c r="A14" s="18" t="s">
        <v>87</v>
      </c>
      <c r="B14" s="19" t="s">
        <v>88</v>
      </c>
      <c r="C14" s="20">
        <f t="shared" si="0"/>
        <v>1348.8</v>
      </c>
      <c r="D14" s="20">
        <v>1124</v>
      </c>
      <c r="E14" s="21"/>
    </row>
    <row r="15" spans="1:5" ht="12.75" customHeight="1">
      <c r="A15" s="18" t="s">
        <v>89</v>
      </c>
      <c r="B15" s="19" t="s">
        <v>90</v>
      </c>
      <c r="C15" s="20">
        <f t="shared" si="0"/>
        <v>1869.6</v>
      </c>
      <c r="D15" s="20">
        <v>1558</v>
      </c>
      <c r="E15" s="21"/>
    </row>
    <row r="16" spans="1:5" ht="12.75" customHeight="1">
      <c r="A16" s="18" t="s">
        <v>91</v>
      </c>
      <c r="B16" s="19" t="s">
        <v>92</v>
      </c>
      <c r="C16" s="20">
        <f t="shared" si="0"/>
        <v>2306.4</v>
      </c>
      <c r="D16" s="20">
        <v>1922</v>
      </c>
      <c r="E16" s="21"/>
    </row>
    <row r="17" spans="1:5" ht="12.75" customHeight="1">
      <c r="A17" s="18" t="s">
        <v>93</v>
      </c>
      <c r="B17" s="19" t="s">
        <v>94</v>
      </c>
      <c r="C17" s="20">
        <f t="shared" si="0"/>
        <v>4824</v>
      </c>
      <c r="D17" s="20">
        <v>4020</v>
      </c>
      <c r="E17" s="21"/>
    </row>
    <row r="18" spans="1:5" ht="12.75" customHeight="1">
      <c r="A18" s="18" t="s">
        <v>95</v>
      </c>
      <c r="B18" s="19" t="s">
        <v>96</v>
      </c>
      <c r="C18" s="20">
        <f t="shared" si="0"/>
        <v>6949.2</v>
      </c>
      <c r="D18" s="20">
        <v>5791</v>
      </c>
      <c r="E18" s="21"/>
    </row>
    <row r="19" spans="1:5" ht="12.75" customHeight="1">
      <c r="A19" s="18" t="s">
        <v>97</v>
      </c>
      <c r="B19" s="19" t="s">
        <v>98</v>
      </c>
      <c r="C19" s="20">
        <f t="shared" si="0"/>
        <v>15144</v>
      </c>
      <c r="D19" s="20">
        <v>12620</v>
      </c>
      <c r="E19" s="21"/>
    </row>
    <row r="20" spans="1:5" ht="13.5" customHeight="1">
      <c r="A20" s="34" t="s">
        <v>29</v>
      </c>
      <c r="B20" s="34"/>
      <c r="C20" s="34"/>
      <c r="D20" s="34"/>
      <c r="E20" s="34"/>
    </row>
    <row r="21" spans="1:5" ht="12.75" customHeight="1">
      <c r="A21" s="18" t="s">
        <v>99</v>
      </c>
      <c r="B21" s="19" t="s">
        <v>100</v>
      </c>
      <c r="C21" s="20">
        <f aca="true" t="shared" si="1" ref="C21:C26">D21*1.2</f>
        <v>1053.6</v>
      </c>
      <c r="D21" s="20">
        <v>878</v>
      </c>
      <c r="E21" s="21"/>
    </row>
    <row r="22" spans="1:5" ht="12.75" customHeight="1">
      <c r="A22" s="18" t="s">
        <v>101</v>
      </c>
      <c r="B22" s="19" t="s">
        <v>102</v>
      </c>
      <c r="C22" s="20">
        <f t="shared" si="1"/>
        <v>1420.8</v>
      </c>
      <c r="D22" s="20">
        <v>1184</v>
      </c>
      <c r="E22" s="21"/>
    </row>
    <row r="23" spans="1:5" ht="12.75" customHeight="1">
      <c r="A23" s="18" t="s">
        <v>103</v>
      </c>
      <c r="B23" s="19" t="s">
        <v>104</v>
      </c>
      <c r="C23" s="20">
        <f t="shared" si="1"/>
        <v>1148.3999999999999</v>
      </c>
      <c r="D23" s="20">
        <v>957</v>
      </c>
      <c r="E23" s="21"/>
    </row>
    <row r="24" spans="1:5" ht="12.75" customHeight="1">
      <c r="A24" s="18" t="s">
        <v>105</v>
      </c>
      <c r="B24" s="19" t="s">
        <v>106</v>
      </c>
      <c r="C24" s="20">
        <f t="shared" si="1"/>
        <v>954</v>
      </c>
      <c r="D24" s="20">
        <v>795</v>
      </c>
      <c r="E24" s="21"/>
    </row>
    <row r="25" spans="1:5" ht="12.75" customHeight="1">
      <c r="A25" s="18" t="s">
        <v>107</v>
      </c>
      <c r="B25" s="19" t="s">
        <v>108</v>
      </c>
      <c r="C25" s="20">
        <f t="shared" si="1"/>
        <v>1100.3999999999999</v>
      </c>
      <c r="D25" s="20">
        <v>917</v>
      </c>
      <c r="E25" s="21"/>
    </row>
    <row r="26" spans="1:5" ht="12.75" customHeight="1">
      <c r="A26" s="18" t="s">
        <v>109</v>
      </c>
      <c r="B26" s="19" t="s">
        <v>110</v>
      </c>
      <c r="C26" s="20">
        <f t="shared" si="1"/>
        <v>980.4</v>
      </c>
      <c r="D26" s="20">
        <v>817</v>
      </c>
      <c r="E26" s="21"/>
    </row>
    <row r="27" spans="1:5" ht="13.5" customHeight="1">
      <c r="A27" s="34" t="s">
        <v>34</v>
      </c>
      <c r="B27" s="34"/>
      <c r="C27" s="34"/>
      <c r="D27" s="34"/>
      <c r="E27" s="34"/>
    </row>
    <row r="28" spans="1:5" ht="12.75" customHeight="1">
      <c r="A28" s="18" t="s">
        <v>111</v>
      </c>
      <c r="B28" s="19" t="s">
        <v>112</v>
      </c>
      <c r="C28" s="20">
        <f>D28*1.2</f>
        <v>1213.2</v>
      </c>
      <c r="D28" s="20">
        <v>1011</v>
      </c>
      <c r="E28" s="21"/>
    </row>
    <row r="29" spans="1:5" ht="12.75" customHeight="1">
      <c r="A29" s="18" t="s">
        <v>113</v>
      </c>
      <c r="B29" s="19" t="s">
        <v>112</v>
      </c>
      <c r="C29" s="20">
        <f>D29*1.2</f>
        <v>1616.3999999999999</v>
      </c>
      <c r="D29" s="20">
        <v>1347</v>
      </c>
      <c r="E29" s="21"/>
    </row>
    <row r="30" spans="1:5" ht="12.75" customHeight="1">
      <c r="A30" s="18" t="s">
        <v>114</v>
      </c>
      <c r="B30" s="19" t="s">
        <v>115</v>
      </c>
      <c r="C30" s="20">
        <f>D30*1.2</f>
        <v>1579.2</v>
      </c>
      <c r="D30" s="20">
        <v>1316</v>
      </c>
      <c r="E30" s="21"/>
    </row>
    <row r="31" spans="1:5" ht="21" customHeight="1">
      <c r="A31" s="33" t="s">
        <v>42</v>
      </c>
      <c r="B31" s="33"/>
      <c r="C31" s="33"/>
      <c r="D31" s="33"/>
      <c r="E31" s="33"/>
    </row>
    <row r="32" spans="1:5" ht="12.75" customHeight="1">
      <c r="A32" s="18" t="s">
        <v>116</v>
      </c>
      <c r="B32" s="19" t="s">
        <v>117</v>
      </c>
      <c r="C32" s="20">
        <f>D32*1.2</f>
        <v>1296</v>
      </c>
      <c r="D32" s="20">
        <v>1080</v>
      </c>
      <c r="E32" s="21"/>
    </row>
    <row r="33" spans="1:5" ht="12.75" customHeight="1">
      <c r="A33" s="18" t="s">
        <v>118</v>
      </c>
      <c r="B33" s="19" t="s">
        <v>119</v>
      </c>
      <c r="C33" s="20">
        <f>D33*1.2</f>
        <v>2938.7999999999997</v>
      </c>
      <c r="D33" s="20">
        <v>2449</v>
      </c>
      <c r="E33" s="21"/>
    </row>
    <row r="34" spans="1:5" ht="21" customHeight="1">
      <c r="A34" s="33" t="s">
        <v>120</v>
      </c>
      <c r="B34" s="33"/>
      <c r="C34" s="33"/>
      <c r="D34" s="33"/>
      <c r="E34" s="33"/>
    </row>
    <row r="35" spans="1:5" ht="12.75" customHeight="1">
      <c r="A35" s="18" t="s">
        <v>121</v>
      </c>
      <c r="B35" s="19" t="s">
        <v>122</v>
      </c>
      <c r="C35" s="20">
        <f aca="true" t="shared" si="2" ref="C35:C44">D35*1.2</f>
        <v>536.4</v>
      </c>
      <c r="D35" s="20">
        <v>447</v>
      </c>
      <c r="E35" s="21"/>
    </row>
    <row r="36" spans="1:5" ht="12.75" customHeight="1">
      <c r="A36" s="18" t="s">
        <v>123</v>
      </c>
      <c r="B36" s="19" t="s">
        <v>124</v>
      </c>
      <c r="C36" s="20">
        <f t="shared" si="2"/>
        <v>536.4</v>
      </c>
      <c r="D36" s="20">
        <v>447</v>
      </c>
      <c r="E36" s="21"/>
    </row>
    <row r="37" spans="1:5" ht="12.75" customHeight="1">
      <c r="A37" s="18" t="s">
        <v>125</v>
      </c>
      <c r="B37" s="19" t="s">
        <v>126</v>
      </c>
      <c r="C37" s="20">
        <f t="shared" si="2"/>
        <v>699.6</v>
      </c>
      <c r="D37" s="20">
        <v>583</v>
      </c>
      <c r="E37" s="21"/>
    </row>
    <row r="38" spans="1:5" ht="12.75" customHeight="1">
      <c r="A38" s="18" t="s">
        <v>127</v>
      </c>
      <c r="B38" s="19" t="s">
        <v>128</v>
      </c>
      <c r="C38" s="20">
        <f t="shared" si="2"/>
        <v>801.6</v>
      </c>
      <c r="D38" s="20">
        <v>668</v>
      </c>
      <c r="E38" s="21"/>
    </row>
    <row r="39" spans="1:5" ht="12.75" customHeight="1">
      <c r="A39" s="18" t="s">
        <v>129</v>
      </c>
      <c r="B39" s="19" t="s">
        <v>130</v>
      </c>
      <c r="C39" s="20">
        <f t="shared" si="2"/>
        <v>584.4</v>
      </c>
      <c r="D39" s="20">
        <v>487</v>
      </c>
      <c r="E39" s="21"/>
    </row>
    <row r="40" spans="1:5" ht="12.75" customHeight="1">
      <c r="A40" s="18" t="s">
        <v>131</v>
      </c>
      <c r="B40" s="19" t="s">
        <v>132</v>
      </c>
      <c r="C40" s="20">
        <f t="shared" si="2"/>
        <v>781.1999999999999</v>
      </c>
      <c r="D40" s="20">
        <v>651</v>
      </c>
      <c r="E40" s="21"/>
    </row>
    <row r="41" spans="1:5" ht="12.75" customHeight="1">
      <c r="A41" s="18" t="s">
        <v>133</v>
      </c>
      <c r="B41" s="19" t="s">
        <v>134</v>
      </c>
      <c r="C41" s="20">
        <f t="shared" si="2"/>
        <v>734.4</v>
      </c>
      <c r="D41" s="20">
        <v>612</v>
      </c>
      <c r="E41" s="21"/>
    </row>
    <row r="42" spans="1:5" ht="12.75" customHeight="1">
      <c r="A42" s="18" t="s">
        <v>135</v>
      </c>
      <c r="B42" s="19" t="s">
        <v>136</v>
      </c>
      <c r="C42" s="20">
        <f t="shared" si="2"/>
        <v>76.8</v>
      </c>
      <c r="D42" s="20">
        <v>64</v>
      </c>
      <c r="E42" s="21"/>
    </row>
    <row r="43" spans="1:5" ht="12.75" customHeight="1">
      <c r="A43" s="18" t="s">
        <v>137</v>
      </c>
      <c r="B43" s="19" t="s">
        <v>138</v>
      </c>
      <c r="C43" s="20">
        <f t="shared" si="2"/>
        <v>64.8</v>
      </c>
      <c r="D43" s="20">
        <v>54</v>
      </c>
      <c r="E43" s="21"/>
    </row>
    <row r="44" spans="1:5" ht="12.75" customHeight="1">
      <c r="A44" s="18" t="s">
        <v>139</v>
      </c>
      <c r="B44" s="19" t="s">
        <v>140</v>
      </c>
      <c r="C44" s="20">
        <f t="shared" si="2"/>
        <v>594</v>
      </c>
      <c r="D44" s="20">
        <v>495</v>
      </c>
      <c r="E44" s="21"/>
    </row>
    <row r="45" spans="1:5" ht="21" customHeight="1">
      <c r="A45" s="33" t="s">
        <v>141</v>
      </c>
      <c r="B45" s="33"/>
      <c r="C45" s="33"/>
      <c r="D45" s="33"/>
      <c r="E45" s="33"/>
    </row>
    <row r="46" spans="1:5" ht="12.75" customHeight="1">
      <c r="A46" s="18" t="s">
        <v>142</v>
      </c>
      <c r="B46" s="19" t="s">
        <v>143</v>
      </c>
      <c r="C46" s="20">
        <f>D46*1.2</f>
        <v>1209.6</v>
      </c>
      <c r="D46" s="20">
        <v>1008</v>
      </c>
      <c r="E46" s="21"/>
    </row>
    <row r="47" spans="1:5" ht="12.75" customHeight="1">
      <c r="A47" s="24" t="s">
        <v>144</v>
      </c>
      <c r="B47" s="25" t="s">
        <v>145</v>
      </c>
      <c r="C47" s="26">
        <f>D47*1.2</f>
        <v>1141.2</v>
      </c>
      <c r="D47" s="26">
        <v>951</v>
      </c>
      <c r="E47" s="27"/>
    </row>
  </sheetData>
  <sheetProtection selectLockedCells="1" selectUnlockedCells="1"/>
  <mergeCells count="10">
    <mergeCell ref="A2:E2"/>
    <mergeCell ref="A3:E3"/>
    <mergeCell ref="A6:E6"/>
    <mergeCell ref="A9:E9"/>
    <mergeCell ref="A34:E34"/>
    <mergeCell ref="A45:E45"/>
    <mergeCell ref="A10:E10"/>
    <mergeCell ref="A20:E20"/>
    <mergeCell ref="A27:E27"/>
    <mergeCell ref="A31:E31"/>
  </mergeCells>
  <printOptions/>
  <pageMargins left="0.7875" right="0.7875" top="1.025" bottom="1.025" header="0.5118055555555555" footer="0.5118055555555555"/>
  <pageSetup firstPageNumber="1" useFirstPageNumber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Šulc</cp:lastModifiedBy>
  <cp:lastPrinted>2012-03-19T19:20:34Z</cp:lastPrinted>
  <dcterms:created xsi:type="dcterms:W3CDTF">2012-03-19T11:15:38Z</dcterms:created>
  <dcterms:modified xsi:type="dcterms:W3CDTF">2014-06-21T08:28:28Z</dcterms:modified>
  <cp:category/>
  <cp:version/>
  <cp:contentType/>
  <cp:contentStatus/>
</cp:coreProperties>
</file>